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23055" windowHeight="10440"/>
  </bookViews>
  <sheets>
    <sheet name="Maui" sheetId="1" r:id="rId1"/>
  </sheets>
  <definedNames>
    <definedName name="OLE_LINK5" localSheetId="0">Maui!#REF!</definedName>
    <definedName name="_xlnm.Print_Area" localSheetId="0">Maui!$A$1:$O$34</definedName>
    <definedName name="_xlnm.Print_Titles" localSheetId="0">Maui!$6:$6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19" i="1"/>
  <c r="L18" i="1"/>
  <c r="L17" i="1"/>
  <c r="L16" i="1"/>
  <c r="L11" i="1"/>
  <c r="L10" i="1"/>
  <c r="L9" i="1"/>
  <c r="L21" i="1" l="1"/>
  <c r="L13" i="1"/>
  <c r="L26" i="1"/>
</calcChain>
</file>

<file path=xl/sharedStrings.xml><?xml version="1.0" encoding="utf-8"?>
<sst xmlns="http://schemas.openxmlformats.org/spreadsheetml/2006/main" count="64" uniqueCount="40">
  <si>
    <t>The following offer is hereby submitted for Disposable Food Service Products as stated in the Specifications.</t>
  </si>
  <si>
    <t>MAUI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</si>
  <si>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</si>
  <si>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</si>
  <si>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</si>
  <si>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</si>
  <si>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</si>
  <si>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</si>
  <si>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</si>
  <si>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</si>
  <si>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</si>
  <si>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</si>
  <si>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Small.  Min 100/bx</t>
  </si>
  <si>
    <t>gloves</t>
  </si>
  <si>
    <t>gloves/box</t>
  </si>
  <si>
    <t>/glove</t>
  </si>
  <si>
    <t>Medium.  Min 100/bx</t>
  </si>
  <si>
    <t>Large.  Min 100/bx</t>
  </si>
  <si>
    <t xml:space="preserve">  </t>
  </si>
  <si>
    <t>Small.  Max 100/bx</t>
  </si>
  <si>
    <t>Medium.  Max 100/bx</t>
  </si>
  <si>
    <t>Large.  Max 100/bx</t>
  </si>
  <si>
    <t xml:space="preserve">Extra Large.  Max 100/bx </t>
  </si>
  <si>
    <t>Notes: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</si>
  <si>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</si>
  <si>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</si>
  <si>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</si>
  <si>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</si>
  <si>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1 - GLOVES, POLYETHYLENE - TOTAL GROUP PRICE</t>
  </si>
  <si>
    <t>GROUP 2 - GLOVES, VINYL</t>
  </si>
  <si>
    <t>GROUP 2 - GLOVES, VINYL - TOTAL GROUP PRICE</t>
  </si>
  <si>
    <t>masks</t>
  </si>
  <si>
    <t>/mask</t>
  </si>
  <si>
    <t>GROUP 3 - FACE MASKS</t>
  </si>
  <si>
    <t>GROUP 3 - FACE MASKS - TOTAL GROUP PRICE</t>
  </si>
  <si>
    <t xml:space="preserve">10-month Est. Quantity </t>
  </si>
  <si>
    <t xml:space="preserve">Refer to Specifications, page S-1, for complete specifications of the products listed below. </t>
  </si>
  <si>
    <t>Face Mask. Max 50/pkg</t>
  </si>
  <si>
    <t>masks/pkg</t>
  </si>
  <si>
    <t>/pkg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</si>
</sst>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3" fillId="0" borderId="0" xfId="0" quotePrefix="1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tabSelected="1" view="pageLayout" zoomScaleNormal="100" workbookViewId="0">
      <selection activeCell="F9" sqref="F9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.140625" style="3" customWidth="1"/>
    <col min="4" max="4" width="10.7109375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7" customWidth="1"/>
    <col min="11" max="11" width="10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5" ht="15" customHeight="1" x14ac:dyDescent="0.25">
      <c r="A1" s="1" t="s">
        <v>0</v>
      </c>
      <c r="H1" s="55" t="s">
        <v>1</v>
      </c>
      <c r="I1" s="55"/>
      <c r="J1" s="55"/>
      <c r="K1" s="55"/>
      <c r="L1" s="55"/>
      <c r="M1" s="55"/>
      <c r="N1" s="55"/>
      <c r="O1" s="55"/>
    </row>
    <row r="2" spans="1:15" ht="15" customHeight="1" x14ac:dyDescent="0.25">
      <c r="A2" s="6" t="s">
        <v>36</v>
      </c>
      <c r="H2" s="55"/>
      <c r="I2" s="55"/>
      <c r="J2" s="55"/>
      <c r="K2" s="55"/>
      <c r="L2" s="55"/>
      <c r="M2" s="55"/>
      <c r="N2" s="55"/>
      <c r="O2" s="55"/>
    </row>
    <row r="3" spans="1:15" ht="6.75" customHeight="1" x14ac:dyDescent="0.25">
      <c r="H3" s="55"/>
      <c r="I3" s="55"/>
      <c r="J3" s="55"/>
      <c r="K3" s="55"/>
      <c r="L3" s="55"/>
      <c r="M3" s="55"/>
      <c r="N3" s="55"/>
      <c r="O3" s="55"/>
    </row>
    <row r="4" spans="1:15" ht="15" customHeight="1" x14ac:dyDescent="0.25">
      <c r="A4" s="2" t="s">
        <v>2</v>
      </c>
      <c r="H4" s="55"/>
      <c r="I4" s="55"/>
      <c r="J4" s="55"/>
      <c r="K4" s="55"/>
      <c r="L4" s="55"/>
      <c r="M4" s="55"/>
      <c r="N4" s="55"/>
      <c r="O4" s="55"/>
    </row>
    <row r="5" spans="1:15" ht="7.5" customHeight="1" x14ac:dyDescent="0.25"/>
    <row r="6" spans="1:15" s="12" customFormat="1" ht="38.25" x14ac:dyDescent="0.25">
      <c r="B6" s="12" t="s">
        <v>3</v>
      </c>
      <c r="C6" s="13" t="s">
        <v>4</v>
      </c>
      <c r="D6" s="14" t="s">
        <v>35</v>
      </c>
      <c r="E6" s="15" t="s">
        <v>5</v>
      </c>
      <c r="F6" s="12" t="s">
        <v>6</v>
      </c>
      <c r="H6" s="56" t="s">
        <v>7</v>
      </c>
      <c r="I6" s="56"/>
      <c r="J6" s="57" t="s">
        <v>8</v>
      </c>
      <c r="K6" s="57"/>
      <c r="L6" s="16" t="s">
        <v>9</v>
      </c>
      <c r="M6" s="17"/>
      <c r="N6" s="56" t="s">
        <v>10</v>
      </c>
      <c r="O6" s="56"/>
    </row>
    <row r="7" spans="1:15" ht="6" customHeight="1" x14ac:dyDescent="0.25"/>
    <row r="8" spans="1:15" s="21" customFormat="1" ht="24.95" customHeight="1" x14ac:dyDescent="0.25">
      <c r="A8" s="18" t="s">
        <v>27</v>
      </c>
      <c r="C8" s="19"/>
      <c r="D8" s="20"/>
      <c r="E8" s="20"/>
      <c r="F8" s="22"/>
      <c r="G8" s="22"/>
      <c r="H8" s="22"/>
      <c r="I8" s="22"/>
      <c r="J8" s="50"/>
      <c r="K8" s="23"/>
      <c r="L8" s="24"/>
      <c r="M8" s="25"/>
      <c r="N8" s="26"/>
    </row>
    <row r="9" spans="1:15" ht="24.95" customHeight="1" x14ac:dyDescent="0.25">
      <c r="B9" s="2">
        <v>1</v>
      </c>
      <c r="C9" s="3" t="s">
        <v>12</v>
      </c>
      <c r="D9" s="4">
        <v>14000</v>
      </c>
      <c r="E9" s="27" t="s">
        <v>13</v>
      </c>
      <c r="F9" s="28"/>
      <c r="G9" s="29"/>
      <c r="H9" s="28"/>
      <c r="I9" s="29" t="s">
        <v>14</v>
      </c>
      <c r="J9" s="30"/>
      <c r="K9" s="31" t="s">
        <v>15</v>
      </c>
      <c r="L9" s="9">
        <f t="shared" ref="L9:L11" si="0">IF(D9="1*",J9*1, J9*D9)</f>
        <v>0</v>
      </c>
      <c r="N9" s="32"/>
      <c r="O9" s="53" t="s">
        <v>11</v>
      </c>
    </row>
    <row r="10" spans="1:15" ht="24.95" customHeight="1" x14ac:dyDescent="0.25">
      <c r="B10" s="2">
        <v>2</v>
      </c>
      <c r="C10" s="3" t="s">
        <v>16</v>
      </c>
      <c r="D10" s="4">
        <v>11100</v>
      </c>
      <c r="E10" s="27" t="s">
        <v>13</v>
      </c>
      <c r="F10" s="28"/>
      <c r="G10" s="29"/>
      <c r="H10" s="28"/>
      <c r="I10" s="29" t="s">
        <v>14</v>
      </c>
      <c r="J10" s="34"/>
      <c r="K10" s="31" t="s">
        <v>15</v>
      </c>
      <c r="L10" s="9">
        <f t="shared" si="0"/>
        <v>0</v>
      </c>
      <c r="N10" s="44"/>
      <c r="O10" s="53" t="s">
        <v>11</v>
      </c>
    </row>
    <row r="11" spans="1:15" ht="24.95" customHeight="1" x14ac:dyDescent="0.25">
      <c r="B11" s="2">
        <v>3</v>
      </c>
      <c r="C11" s="3" t="s">
        <v>17</v>
      </c>
      <c r="D11" s="4">
        <v>30000</v>
      </c>
      <c r="E11" s="27" t="s">
        <v>13</v>
      </c>
      <c r="F11" s="28"/>
      <c r="G11" s="29"/>
      <c r="H11" s="28"/>
      <c r="I11" s="29" t="s">
        <v>14</v>
      </c>
      <c r="J11" s="34"/>
      <c r="K11" s="31" t="s">
        <v>15</v>
      </c>
      <c r="L11" s="9">
        <f t="shared" si="0"/>
        <v>0</v>
      </c>
      <c r="N11" s="44"/>
      <c r="O11" s="53" t="s">
        <v>11</v>
      </c>
    </row>
    <row r="12" spans="1:15" ht="12.75" x14ac:dyDescent="0.25">
      <c r="F12" s="29"/>
      <c r="G12" s="29"/>
      <c r="H12" s="29"/>
      <c r="I12" s="29"/>
      <c r="J12" s="35"/>
      <c r="K12" s="45"/>
    </row>
    <row r="13" spans="1:15" s="36" customFormat="1" ht="13.5" customHeight="1" x14ac:dyDescent="0.25">
      <c r="B13" s="36" t="s">
        <v>28</v>
      </c>
      <c r="C13" s="37"/>
      <c r="D13" s="38"/>
      <c r="E13" s="38"/>
      <c r="F13" s="46"/>
      <c r="G13" s="46"/>
      <c r="H13" s="46"/>
      <c r="I13" s="46"/>
      <c r="J13" s="48"/>
      <c r="K13" s="40"/>
      <c r="L13" s="41">
        <f>SUM(L9:L11)</f>
        <v>0</v>
      </c>
      <c r="M13" s="42"/>
      <c r="N13" s="43"/>
    </row>
    <row r="14" spans="1:15" ht="12" customHeight="1" x14ac:dyDescent="0.25">
      <c r="B14" s="2" t="s">
        <v>18</v>
      </c>
      <c r="F14" s="5"/>
      <c r="H14" s="5"/>
      <c r="I14" s="5"/>
      <c r="J14" s="49"/>
    </row>
    <row r="15" spans="1:15" s="21" customFormat="1" ht="24.95" customHeight="1" x14ac:dyDescent="0.25">
      <c r="A15" s="18" t="s">
        <v>29</v>
      </c>
      <c r="C15" s="19"/>
      <c r="D15" s="20"/>
      <c r="E15" s="20"/>
      <c r="F15" s="22"/>
      <c r="G15" s="22"/>
      <c r="H15" s="22"/>
      <c r="I15" s="22"/>
      <c r="J15" s="50"/>
      <c r="K15" s="23"/>
      <c r="L15" s="24"/>
      <c r="M15" s="25"/>
      <c r="N15" s="26"/>
    </row>
    <row r="16" spans="1:15" ht="24.95" customHeight="1" x14ac:dyDescent="0.25">
      <c r="B16" s="2">
        <v>4</v>
      </c>
      <c r="C16" s="3" t="s">
        <v>19</v>
      </c>
      <c r="D16" s="4">
        <v>11500</v>
      </c>
      <c r="E16" s="27" t="s">
        <v>13</v>
      </c>
      <c r="F16" s="28"/>
      <c r="G16" s="29"/>
      <c r="H16" s="28"/>
      <c r="I16" s="29" t="s">
        <v>14</v>
      </c>
      <c r="J16" s="30"/>
      <c r="K16" s="31" t="s">
        <v>15</v>
      </c>
      <c r="L16" s="9">
        <f t="shared" ref="L16:L19" si="1">IF(D16="1*",J16*1, J16*D16)</f>
        <v>0</v>
      </c>
      <c r="N16" s="32"/>
      <c r="O16" s="53" t="s">
        <v>11</v>
      </c>
    </row>
    <row r="17" spans="1:15" ht="24.95" customHeight="1" x14ac:dyDescent="0.25">
      <c r="B17" s="2">
        <v>5</v>
      </c>
      <c r="C17" s="3" t="s">
        <v>20</v>
      </c>
      <c r="D17" s="4">
        <v>84700</v>
      </c>
      <c r="E17" s="27" t="s">
        <v>13</v>
      </c>
      <c r="F17" s="28"/>
      <c r="G17" s="29"/>
      <c r="H17" s="28"/>
      <c r="I17" s="29" t="s">
        <v>14</v>
      </c>
      <c r="J17" s="34"/>
      <c r="K17" s="31" t="s">
        <v>15</v>
      </c>
      <c r="L17" s="9">
        <f t="shared" si="1"/>
        <v>0</v>
      </c>
      <c r="N17" s="44"/>
      <c r="O17" s="53" t="s">
        <v>11</v>
      </c>
    </row>
    <row r="18" spans="1:15" ht="24.95" customHeight="1" x14ac:dyDescent="0.25">
      <c r="B18" s="2">
        <v>6</v>
      </c>
      <c r="C18" s="3" t="s">
        <v>21</v>
      </c>
      <c r="D18" s="4">
        <v>51700</v>
      </c>
      <c r="E18" s="27" t="s">
        <v>13</v>
      </c>
      <c r="F18" s="28"/>
      <c r="G18" s="29"/>
      <c r="H18" s="28"/>
      <c r="I18" s="29" t="s">
        <v>14</v>
      </c>
      <c r="J18" s="34"/>
      <c r="K18" s="31" t="s">
        <v>15</v>
      </c>
      <c r="L18" s="9">
        <f t="shared" si="1"/>
        <v>0</v>
      </c>
      <c r="N18" s="44"/>
      <c r="O18" s="53" t="s">
        <v>11</v>
      </c>
    </row>
    <row r="19" spans="1:15" ht="24.95" customHeight="1" x14ac:dyDescent="0.25">
      <c r="B19" s="2">
        <v>7</v>
      </c>
      <c r="C19" s="3" t="s">
        <v>22</v>
      </c>
      <c r="D19" s="4">
        <v>14600</v>
      </c>
      <c r="E19" s="27" t="s">
        <v>13</v>
      </c>
      <c r="F19" s="28"/>
      <c r="G19" s="29"/>
      <c r="H19" s="28"/>
      <c r="I19" s="29" t="s">
        <v>14</v>
      </c>
      <c r="J19" s="34"/>
      <c r="K19" s="31" t="s">
        <v>15</v>
      </c>
      <c r="L19" s="9">
        <f t="shared" si="1"/>
        <v>0</v>
      </c>
      <c r="N19" s="44"/>
      <c r="O19" s="53" t="s">
        <v>11</v>
      </c>
    </row>
    <row r="20" spans="1:15" ht="12" customHeight="1" x14ac:dyDescent="0.25">
      <c r="F20" s="29"/>
      <c r="G20" s="29"/>
      <c r="H20" s="29"/>
      <c r="I20" s="29"/>
      <c r="J20" s="35"/>
      <c r="K20" s="45"/>
    </row>
    <row r="21" spans="1:15" s="36" customFormat="1" ht="20.100000000000001" customHeight="1" x14ac:dyDescent="0.25">
      <c r="B21" s="36" t="s">
        <v>30</v>
      </c>
      <c r="C21" s="37"/>
      <c r="D21" s="38"/>
      <c r="E21" s="38"/>
      <c r="F21" s="46"/>
      <c r="G21" s="46"/>
      <c r="H21" s="46"/>
      <c r="I21" s="46"/>
      <c r="J21" s="48"/>
      <c r="K21" s="40"/>
      <c r="L21" s="41">
        <f>SUM(L16:L19)</f>
        <v>0</v>
      </c>
      <c r="M21" s="42"/>
      <c r="N21" s="43"/>
    </row>
    <row r="22" spans="1:15" ht="12" customHeight="1" x14ac:dyDescent="0.25">
      <c r="B22" s="47"/>
      <c r="F22" s="5"/>
      <c r="H22" s="5"/>
      <c r="I22" s="5"/>
      <c r="J22" s="49"/>
    </row>
    <row r="23" spans="1:15" s="21" customFormat="1" ht="24.95" customHeight="1" x14ac:dyDescent="0.25">
      <c r="A23" s="18" t="s">
        <v>33</v>
      </c>
      <c r="C23" s="19"/>
      <c r="D23" s="20"/>
      <c r="E23" s="20"/>
      <c r="F23" s="22"/>
      <c r="G23" s="22"/>
      <c r="H23" s="22"/>
      <c r="I23" s="22"/>
      <c r="J23" s="50"/>
      <c r="K23" s="23"/>
      <c r="L23" s="24"/>
      <c r="M23" s="25"/>
      <c r="N23" s="26"/>
    </row>
    <row r="24" spans="1:15" ht="24.75" customHeight="1" x14ac:dyDescent="0.25">
      <c r="B24" s="2">
        <v>8</v>
      </c>
      <c r="C24" s="3" t="s">
        <v>37</v>
      </c>
      <c r="D24" s="4">
        <v>22454</v>
      </c>
      <c r="E24" s="27" t="s">
        <v>31</v>
      </c>
      <c r="F24" s="28"/>
      <c r="G24" s="29"/>
      <c r="H24" s="28"/>
      <c r="I24" s="29" t="s">
        <v>38</v>
      </c>
      <c r="J24" s="30"/>
      <c r="K24" s="31" t="s">
        <v>32</v>
      </c>
      <c r="L24" s="9">
        <f t="shared" ref="L24" si="2">IF(D24="1*",J24*1, J24*D24)</f>
        <v>0</v>
      </c>
      <c r="N24" s="32"/>
      <c r="O24" s="33" t="s">
        <v>39</v>
      </c>
    </row>
    <row r="25" spans="1:15" ht="12" customHeight="1" x14ac:dyDescent="0.25">
      <c r="F25" s="29"/>
      <c r="G25" s="29"/>
      <c r="H25" s="29"/>
      <c r="I25" s="29"/>
      <c r="J25" s="35"/>
      <c r="K25" s="31"/>
    </row>
    <row r="26" spans="1:15" s="36" customFormat="1" ht="20.100000000000001" customHeight="1" x14ac:dyDescent="0.25">
      <c r="B26" s="36" t="s">
        <v>34</v>
      </c>
      <c r="C26" s="37"/>
      <c r="D26" s="38"/>
      <c r="E26" s="38"/>
      <c r="G26" s="46"/>
      <c r="J26" s="39"/>
      <c r="K26" s="40"/>
      <c r="L26" s="41">
        <f>SUM(L24:L24)</f>
        <v>0</v>
      </c>
      <c r="M26" s="42"/>
      <c r="N26" s="43"/>
    </row>
    <row r="27" spans="1:15" ht="12" customHeight="1" x14ac:dyDescent="0.25">
      <c r="B27" s="47"/>
      <c r="F27" s="5"/>
      <c r="H27" s="5"/>
      <c r="I27" s="5"/>
      <c r="J27" s="49"/>
    </row>
    <row r="28" spans="1:15" ht="20.100000000000001" customHeight="1" x14ac:dyDescent="0.25">
      <c r="L28" s="51"/>
      <c r="M28" s="52"/>
    </row>
    <row r="29" spans="1:15" ht="20.100000000000001" customHeight="1" x14ac:dyDescent="0.25">
      <c r="L29" s="51"/>
      <c r="M29" s="52"/>
    </row>
    <row r="30" spans="1:15" ht="20.100000000000001" customHeight="1" x14ac:dyDescent="0.25">
      <c r="L30" s="51"/>
      <c r="M30" s="52"/>
    </row>
    <row r="31" spans="1:15" ht="20.100000000000001" customHeight="1" x14ac:dyDescent="0.2">
      <c r="B31" s="54" t="s">
        <v>23</v>
      </c>
      <c r="L31" s="51"/>
      <c r="M31" s="52"/>
    </row>
    <row r="32" spans="1:15" ht="14.25" customHeight="1" x14ac:dyDescent="0.25">
      <c r="B32" s="6" t="s">
        <v>24</v>
      </c>
    </row>
    <row r="33" spans="2:8" ht="14.25" customHeight="1" x14ac:dyDescent="0.25">
      <c r="B33" s="6" t="s">
        <v>25</v>
      </c>
    </row>
    <row r="34" spans="2:8" ht="27.75" customHeight="1" x14ac:dyDescent="0.25">
      <c r="B34" s="58" t="s">
        <v>26</v>
      </c>
      <c r="C34" s="58"/>
      <c r="D34" s="58"/>
      <c r="E34" s="58"/>
      <c r="F34" s="58"/>
      <c r="G34" s="58"/>
      <c r="H34" s="58"/>
    </row>
  </sheetData>
  <sheetProtection algorithmName="SHA-512" hashValue="ie9vZs12hBzkgzPCrf/LzlR9C9nk0Da2ilPMP25z6X8oJiQU3fumvC1gxa/N8LuRqXpCteFs8o9yWipk7P7LMA==" saltValue="z2IkpiQ+PUV/gU8pYfWR1Q==" spinCount="100000" sheet="1" objects="1" scenarios="1" formatCells="0" formatColumns="0" formatRows="0"/>
  <mergeCells count="5">
    <mergeCell ref="H1:O4"/>
    <mergeCell ref="H6:I6"/>
    <mergeCell ref="J6:K6"/>
    <mergeCell ref="N6:O6"/>
    <mergeCell ref="B34:H34"/>
  </mergeCells>
  <pageMargins left="0.45" right="0.45" top="0.5" bottom="0.5" header="0.3" footer="0.3"/>
  <pageSetup scale="76" firstPageNumber="4" fitToHeight="6" orientation="landscape" useFirstPageNumber="1" r:id="rId1"/>
  <headerFooter>
    <oddFooter>&amp;L&amp;"Arial,Regular"&amp;9IFB D21-013 - MAUI&amp;C&amp;"Arial,Regular"&amp;9OF-&amp;P&amp;R&amp;"Arial,Regular"&amp;9Offeror: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Maui</vt:lpstr>
      <vt:lpstr>Maui!Print_Area</vt:lpstr>
      <vt:lpstr>Maui!Print_Titles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2020-07-24T18:30:32Z</cp:lastPrinted>
  <dcterms:created xsi:type="dcterms:W3CDTF">2020-01-21T18:47:12Z</dcterms:created>
  <dcterms:modified xsi:type="dcterms:W3CDTF">2020-07-24T22:48:45Z</dcterms:modified>
</cp:coreProperties>
</file>